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99bis-my.sharepoint.com/personal/lucile_chelouti_9-9bis_com/Documents/"/>
    </mc:Choice>
  </mc:AlternateContent>
  <xr:revisionPtr revIDLastSave="0" documentId="8_{0A5BBD0B-72D1-448D-A548-4AB30D2A0D85}" xr6:coauthVersionLast="47" xr6:coauthVersionMax="47" xr10:uidLastSave="{00000000-0000-0000-0000-000000000000}"/>
  <bookViews>
    <workbookView xWindow="-98" yWindow="-98" windowWidth="21795" windowHeight="13875" activeTab="1" xr2:uid="{00000000-000D-0000-FFFF-FFFF00000000}"/>
  </bookViews>
  <sheets>
    <sheet name="Général " sheetId="1" r:id="rId1"/>
    <sheet name="Détaillé" sheetId="2" r:id="rId2"/>
  </sheets>
  <definedNames>
    <definedName name="_xlnm.Print_Area" localSheetId="0">'Général '!$A$1:$B$19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" i="2" l="1"/>
  <c r="C11" i="2"/>
  <c r="C41" i="2"/>
  <c r="C23" i="2"/>
  <c r="C16" i="2"/>
</calcChain>
</file>

<file path=xl/sharedStrings.xml><?xml version="1.0" encoding="utf-8"?>
<sst xmlns="http://schemas.openxmlformats.org/spreadsheetml/2006/main" count="88" uniqueCount="49">
  <si>
    <t>DESCRIPTION</t>
  </si>
  <si>
    <t>TVA 20%</t>
  </si>
  <si>
    <t>Montant total HT</t>
  </si>
  <si>
    <t>Montant Total TTC</t>
  </si>
  <si>
    <t>Phase ACT</t>
  </si>
  <si>
    <t>Phase DET</t>
  </si>
  <si>
    <t>Phase AOR</t>
  </si>
  <si>
    <t>Phase</t>
  </si>
  <si>
    <t>Montant</t>
  </si>
  <si>
    <t>Réunion sur site</t>
  </si>
  <si>
    <t>Jours</t>
  </si>
  <si>
    <t>ACT</t>
  </si>
  <si>
    <t>Visite sur site - entreprise</t>
  </si>
  <si>
    <t>Total ACT</t>
  </si>
  <si>
    <t>DET</t>
  </si>
  <si>
    <t>Total EXE</t>
  </si>
  <si>
    <t>Total DET</t>
  </si>
  <si>
    <t>AOR</t>
  </si>
  <si>
    <t>Phase DCE</t>
  </si>
  <si>
    <t>PRO-DCE</t>
  </si>
  <si>
    <t>Lot Maquette</t>
  </si>
  <si>
    <t>Lot Signalétique</t>
  </si>
  <si>
    <t>Lot Lumières Scéniques</t>
  </si>
  <si>
    <t>Lot Sonorisations et Audiovisuels</t>
  </si>
  <si>
    <t>Lot Assises</t>
  </si>
  <si>
    <t>Total PRO-DCE</t>
  </si>
  <si>
    <t>Phase VISA</t>
  </si>
  <si>
    <t>VISA</t>
  </si>
  <si>
    <t>VISA lot Maquette, Assises</t>
  </si>
  <si>
    <t>Lot Serrurerie</t>
  </si>
  <si>
    <t>VISA Sonorisation</t>
  </si>
  <si>
    <t>VISA Lumières Scéniques</t>
  </si>
  <si>
    <t>Lot Maquette : 1 visite atelier ,réunions visio et 1 jour pose</t>
  </si>
  <si>
    <t>Lot Signalétiques  : 1 visite atelier ,réunions visio et 2 jour pose</t>
  </si>
  <si>
    <t>Lot Signalétiques  : 1 visite essais ,réunions visio et 2 jour chantier</t>
  </si>
  <si>
    <t>Lot Sonorisation : réunions visio et 3 jour chantier</t>
  </si>
  <si>
    <t>Détails</t>
  </si>
  <si>
    <t>Lot Serrurerie :  1 visite préparation ,réunions visio et 2 jour pose</t>
  </si>
  <si>
    <t>Lot Assises : 1 visite atelier ,réunions visio et 1 jour pose</t>
  </si>
  <si>
    <t>Date : le 03/09/2026</t>
  </si>
  <si>
    <t>Lot Serrurerie : plan de principe, visio et interfaces</t>
  </si>
  <si>
    <t>Analyse de 5 lot ( hors Serrurrerie )</t>
  </si>
  <si>
    <r>
      <t xml:space="preserve">Mission détaillée : </t>
    </r>
    <r>
      <rPr>
        <b/>
        <i/>
        <sz val="12"/>
        <color theme="1"/>
        <rFont val="Verdana"/>
        <family val="2"/>
      </rPr>
      <t>Scénographie Bâtiment des Machines – 9-9bis</t>
    </r>
  </si>
  <si>
    <t>DPGF Description des prestations générales et forfaitaires</t>
  </si>
  <si>
    <t>Montant HT</t>
  </si>
  <si>
    <t>NOM DE L'ENTREPRISE à préciser</t>
  </si>
  <si>
    <t>Signature</t>
  </si>
  <si>
    <t>A l’attention de
 9-9bis
Chemin du Tordoir CS50163 62590 OIGNIES</t>
  </si>
  <si>
    <r>
      <t>Mission </t>
    </r>
    <r>
      <rPr>
        <b/>
        <sz val="12"/>
        <color theme="1"/>
        <rFont val="Verdana"/>
        <family val="2"/>
      </rPr>
      <t xml:space="preserve">: Complément </t>
    </r>
    <r>
      <rPr>
        <i/>
        <sz val="12"/>
        <color theme="1"/>
        <rFont val="Verdana"/>
        <family val="2"/>
      </rPr>
      <t>Scénographie Technique Bâtiment des Machines – 9-9bis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</si>
</sst>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13" x14ac:knownFonts="1">
    <font>
      <sz val="11"/>
      <color theme="1"/>
      <name val="Calibri"/>
      <family val="2"/>
      <scheme val="minor"/>
    </font>
    <font>
      <b/>
      <sz val="36"/>
      <color theme="1"/>
      <name val="Verdana"/>
      <family val="2"/>
    </font>
    <font>
      <sz val="10"/>
      <color theme="1"/>
      <name val="Verdana"/>
      <family val="2"/>
    </font>
    <font>
      <i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color theme="1"/>
      <name val="Verdana"/>
      <family val="2"/>
    </font>
    <font>
      <i/>
      <sz val="12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Verdana"/>
      <family val="2"/>
    </font>
    <font>
      <sz val="10"/>
      <color rgb="FFFF0000"/>
      <name val="Verdana"/>
      <family val="2"/>
    </font>
    <font>
      <sz val="11"/>
      <color rgb="FFFF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 indent="3"/>
    </xf>
    <xf numFmtId="0" fontId="2" fillId="0" borderId="1" xfId="0" applyFont="1" applyBorder="1" applyAlignment="1">
      <alignment horizontal="left" vertical="center" indent="2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2" xfId="0" applyFont="1" applyBorder="1" applyAlignment="1">
      <alignment horizontal="left" vertical="center" indent="2"/>
    </xf>
    <xf numFmtId="0" fontId="1" fillId="0" borderId="0" xfId="0" applyFont="1"/>
    <xf numFmtId="0" fontId="4" fillId="0" borderId="2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right" vertical="center" indent="3"/>
    </xf>
    <xf numFmtId="164" fontId="4" fillId="0" borderId="5" xfId="0" applyNumberFormat="1" applyFont="1" applyBorder="1" applyAlignment="1">
      <alignment horizontal="right" vertical="center" indent="3"/>
    </xf>
    <xf numFmtId="164" fontId="5" fillId="0" borderId="5" xfId="0" applyNumberFormat="1" applyFont="1" applyBorder="1" applyAlignment="1">
      <alignment horizontal="right" vertical="center" indent="3"/>
    </xf>
    <xf numFmtId="0" fontId="0" fillId="2" borderId="7" xfId="0" applyFill="1" applyBorder="1" applyAlignment="1">
      <alignment vertical="center" wrapText="1"/>
    </xf>
    <xf numFmtId="0" fontId="0" fillId="2" borderId="8" xfId="0" applyFill="1" applyBorder="1" applyAlignment="1">
      <alignment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right" vertical="center" wrapText="1"/>
    </xf>
    <xf numFmtId="164" fontId="0" fillId="2" borderId="9" xfId="0" applyNumberFormat="1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0" fillId="2" borderId="10" xfId="0" applyFill="1" applyBorder="1" applyAlignment="1">
      <alignment horizontal="center" vertical="center" wrapText="1"/>
    </xf>
    <xf numFmtId="164" fontId="0" fillId="2" borderId="11" xfId="0" applyNumberForma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2" xfId="0" applyFill="1" applyBorder="1" applyAlignment="1">
      <alignment horizontal="right" vertical="center" wrapText="1"/>
    </xf>
    <xf numFmtId="0" fontId="0" fillId="2" borderId="3" xfId="0" applyFill="1" applyBorder="1" applyAlignment="1">
      <alignment horizontal="center" vertical="center" wrapText="1"/>
    </xf>
    <xf numFmtId="164" fontId="0" fillId="2" borderId="4" xfId="0" applyNumberFormat="1" applyFill="1" applyBorder="1" applyAlignment="1">
      <alignment vertical="center" wrapText="1"/>
    </xf>
    <xf numFmtId="0" fontId="0" fillId="3" borderId="7" xfId="0" applyFill="1" applyBorder="1" applyAlignment="1">
      <alignment vertical="center" wrapText="1"/>
    </xf>
    <xf numFmtId="0" fontId="0" fillId="3" borderId="8" xfId="0" applyFill="1" applyBorder="1" applyAlignment="1">
      <alignment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right" vertical="center" wrapText="1"/>
    </xf>
    <xf numFmtId="164" fontId="0" fillId="3" borderId="9" xfId="0" applyNumberFormat="1" applyFill="1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0" fillId="3" borderId="10" xfId="0" applyFill="1" applyBorder="1" applyAlignment="1">
      <alignment horizontal="center" vertical="center" wrapText="1"/>
    </xf>
    <xf numFmtId="164" fontId="0" fillId="3" borderId="11" xfId="0" applyNumberFormat="1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3" borderId="2" xfId="0" applyFill="1" applyBorder="1" applyAlignment="1">
      <alignment horizontal="right" vertical="center" wrapText="1"/>
    </xf>
    <xf numFmtId="0" fontId="0" fillId="3" borderId="3" xfId="0" applyFill="1" applyBorder="1" applyAlignment="1">
      <alignment horizontal="center" vertical="center" wrapText="1"/>
    </xf>
    <xf numFmtId="164" fontId="0" fillId="3" borderId="4" xfId="0" applyNumberFormat="1" applyFill="1" applyBorder="1" applyAlignment="1">
      <alignment vertical="center" wrapText="1"/>
    </xf>
    <xf numFmtId="0" fontId="0" fillId="4" borderId="7" xfId="0" applyFill="1" applyBorder="1" applyAlignment="1">
      <alignment vertical="center" wrapText="1"/>
    </xf>
    <xf numFmtId="0" fontId="0" fillId="4" borderId="8" xfId="0" applyFill="1" applyBorder="1" applyAlignment="1">
      <alignment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right" vertical="center" wrapText="1"/>
    </xf>
    <xf numFmtId="164" fontId="0" fillId="4" borderId="9" xfId="0" applyNumberFormat="1" applyFill="1" applyBorder="1" applyAlignment="1">
      <alignment vertical="center" wrapText="1"/>
    </xf>
    <xf numFmtId="0" fontId="0" fillId="4" borderId="0" xfId="0" applyFill="1" applyAlignment="1">
      <alignment vertical="center" wrapText="1"/>
    </xf>
    <xf numFmtId="0" fontId="0" fillId="4" borderId="2" xfId="0" applyFill="1" applyBorder="1" applyAlignment="1">
      <alignment horizontal="right" vertical="center" wrapText="1"/>
    </xf>
    <xf numFmtId="0" fontId="0" fillId="4" borderId="3" xfId="0" applyFill="1" applyBorder="1" applyAlignment="1">
      <alignment horizontal="center" vertical="center" wrapText="1"/>
    </xf>
    <xf numFmtId="164" fontId="0" fillId="4" borderId="4" xfId="0" applyNumberFormat="1" applyFill="1" applyBorder="1" applyAlignment="1">
      <alignment vertical="center" wrapText="1"/>
    </xf>
    <xf numFmtId="0" fontId="0" fillId="5" borderId="7" xfId="0" applyFill="1" applyBorder="1" applyAlignment="1">
      <alignment vertical="center" wrapText="1"/>
    </xf>
    <xf numFmtId="0" fontId="0" fillId="5" borderId="8" xfId="0" applyFill="1" applyBorder="1" applyAlignment="1">
      <alignment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right" vertical="center" wrapText="1"/>
    </xf>
    <xf numFmtId="164" fontId="0" fillId="5" borderId="9" xfId="0" applyNumberFormat="1" applyFill="1" applyBorder="1" applyAlignment="1">
      <alignment vertical="center" wrapText="1"/>
    </xf>
    <xf numFmtId="0" fontId="0" fillId="5" borderId="0" xfId="0" applyFill="1" applyAlignment="1">
      <alignment vertical="center" wrapText="1"/>
    </xf>
    <xf numFmtId="0" fontId="0" fillId="5" borderId="2" xfId="0" applyFill="1" applyBorder="1" applyAlignment="1">
      <alignment horizontal="right" vertical="center" wrapText="1"/>
    </xf>
    <xf numFmtId="0" fontId="0" fillId="5" borderId="3" xfId="0" applyFill="1" applyBorder="1" applyAlignment="1">
      <alignment horizontal="center" vertical="center" wrapText="1"/>
    </xf>
    <xf numFmtId="164" fontId="0" fillId="5" borderId="4" xfId="0" applyNumberFormat="1" applyFill="1" applyBorder="1" applyAlignment="1">
      <alignment vertical="center" wrapText="1"/>
    </xf>
    <xf numFmtId="0" fontId="4" fillId="5" borderId="2" xfId="0" applyFont="1" applyFill="1" applyBorder="1" applyAlignment="1">
      <alignment horizontal="left" vertical="center" indent="2"/>
    </xf>
    <xf numFmtId="164" fontId="5" fillId="5" borderId="5" xfId="0" applyNumberFormat="1" applyFont="1" applyFill="1" applyBorder="1" applyAlignment="1">
      <alignment horizontal="right" vertical="center" indent="3"/>
    </xf>
    <xf numFmtId="0" fontId="0" fillId="6" borderId="7" xfId="0" applyFill="1" applyBorder="1" applyAlignment="1">
      <alignment vertical="center" wrapText="1"/>
    </xf>
    <xf numFmtId="0" fontId="0" fillId="6" borderId="8" xfId="0" applyFill="1" applyBorder="1" applyAlignment="1">
      <alignment vertical="center" wrapText="1"/>
    </xf>
    <xf numFmtId="0" fontId="0" fillId="6" borderId="8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right" vertical="center" wrapText="1"/>
    </xf>
    <xf numFmtId="164" fontId="0" fillId="6" borderId="9" xfId="0" applyNumberFormat="1" applyFill="1" applyBorder="1" applyAlignment="1">
      <alignment vertical="center" wrapText="1"/>
    </xf>
    <xf numFmtId="0" fontId="0" fillId="6" borderId="0" xfId="0" applyFill="1" applyAlignment="1">
      <alignment vertical="center" wrapText="1"/>
    </xf>
    <xf numFmtId="0" fontId="0" fillId="6" borderId="2" xfId="0" applyFill="1" applyBorder="1" applyAlignment="1">
      <alignment horizontal="right" vertical="center" wrapText="1"/>
    </xf>
    <xf numFmtId="0" fontId="0" fillId="6" borderId="3" xfId="0" applyFill="1" applyBorder="1" applyAlignment="1">
      <alignment horizontal="center" vertical="center" wrapText="1"/>
    </xf>
    <xf numFmtId="164" fontId="0" fillId="6" borderId="4" xfId="0" applyNumberForma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/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vertical="center"/>
    </xf>
    <xf numFmtId="0" fontId="0" fillId="0" borderId="0" xfId="0"/>
    <xf numFmtId="0" fontId="7" fillId="0" borderId="0" xfId="0" applyFont="1" applyAlignment="1">
      <alignment vertical="center" wrapText="1"/>
    </xf>
    <xf numFmtId="0" fontId="9" fillId="0" borderId="0" xfId="0" applyFont="1" applyAlignment="1">
      <alignment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86591</xdr:colOff>
      <xdr:row>0</xdr:row>
      <xdr:rowOff>268432</xdr:rowOff>
    </xdr:from>
    <xdr:to>
      <xdr:col>1</xdr:col>
      <xdr:colOff>1063173</xdr:colOff>
      <xdr:row>0</xdr:row>
      <xdr:rowOff>727364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067DAA1-9FF9-FA89-B5DC-43F196224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0841" y="268432"/>
          <a:ext cx="976582" cy="4589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view="pageBreakPreview" topLeftCell="A4" zoomScaleNormal="100" zoomScaleSheetLayoutView="100" workbookViewId="0">
      <selection activeCell="D16" sqref="D16"/>
    </sheetView>
  </sheetViews>
  <sheetFormatPr baseColWidth="10" defaultColWidth="11.3984375" defaultRowHeight="13.5" x14ac:dyDescent="0.35"/>
  <cols>
    <col min="1" max="1" width="52.86328125" style="5" customWidth="1"/>
    <col min="2" max="2" width="30.86328125" style="5" customWidth="1"/>
    <col min="3" max="3" width="15" style="5" customWidth="1"/>
    <col min="4" max="16384" width="11.3984375" style="5"/>
  </cols>
  <sheetData>
    <row r="1" spans="1:3" ht="58.5" customHeight="1" x14ac:dyDescent="0.45">
      <c r="A1" s="69" t="s">
        <v>47</v>
      </c>
      <c r="B1" s="70"/>
      <c r="C1" s="6"/>
    </row>
    <row r="2" spans="1:3" ht="43.9" x14ac:dyDescent="1.05">
      <c r="A2" s="8"/>
    </row>
    <row r="3" spans="1:3" ht="42" customHeight="1" x14ac:dyDescent="0.45">
      <c r="A3" s="71" t="s">
        <v>48</v>
      </c>
      <c r="B3" s="72"/>
    </row>
    <row r="4" spans="1:3" s="6" customFormat="1" ht="33" customHeight="1" x14ac:dyDescent="0.45">
      <c r="A4" s="66" t="s">
        <v>43</v>
      </c>
      <c r="B4"/>
    </row>
    <row r="5" spans="1:3" x14ac:dyDescent="0.35">
      <c r="A5" s="2"/>
    </row>
    <row r="6" spans="1:3" x14ac:dyDescent="0.35">
      <c r="A6" s="1" t="s">
        <v>39</v>
      </c>
    </row>
    <row r="7" spans="1:3" ht="50.25" customHeight="1" x14ac:dyDescent="0.35">
      <c r="A7" s="67" t="s">
        <v>45</v>
      </c>
      <c r="B7" s="68"/>
      <c r="C7" s="68"/>
    </row>
    <row r="8" spans="1:3" ht="22.5" customHeight="1" x14ac:dyDescent="0.35">
      <c r="A8" s="4" t="s">
        <v>0</v>
      </c>
      <c r="B8" s="10" t="s">
        <v>44</v>
      </c>
    </row>
    <row r="9" spans="1:3" ht="24.95" customHeight="1" x14ac:dyDescent="0.35">
      <c r="A9" s="9" t="s">
        <v>18</v>
      </c>
      <c r="B9" s="11"/>
    </row>
    <row r="10" spans="1:3" ht="24.95" customHeight="1" x14ac:dyDescent="0.35">
      <c r="A10" s="9" t="s">
        <v>4</v>
      </c>
      <c r="B10" s="11"/>
    </row>
    <row r="11" spans="1:3" ht="24.95" customHeight="1" x14ac:dyDescent="0.35">
      <c r="A11" s="9" t="s">
        <v>26</v>
      </c>
      <c r="B11" s="11"/>
    </row>
    <row r="12" spans="1:3" ht="24.95" customHeight="1" x14ac:dyDescent="0.35">
      <c r="A12" s="9" t="s">
        <v>5</v>
      </c>
      <c r="B12" s="11"/>
    </row>
    <row r="13" spans="1:3" ht="24.95" customHeight="1" x14ac:dyDescent="0.35">
      <c r="A13" s="9" t="s">
        <v>6</v>
      </c>
      <c r="B13" s="11"/>
    </row>
    <row r="14" spans="1:3" ht="24.95" customHeight="1" x14ac:dyDescent="0.35">
      <c r="A14" s="55" t="s">
        <v>2</v>
      </c>
      <c r="B14" s="56"/>
    </row>
    <row r="15" spans="1:3" ht="24.95" customHeight="1" x14ac:dyDescent="0.35">
      <c r="A15" s="7" t="s">
        <v>1</v>
      </c>
      <c r="B15" s="11"/>
    </row>
    <row r="16" spans="1:3" ht="24.95" customHeight="1" x14ac:dyDescent="0.35">
      <c r="A16" s="7" t="s">
        <v>3</v>
      </c>
      <c r="B16" s="12"/>
    </row>
    <row r="17" spans="1:1" x14ac:dyDescent="0.35">
      <c r="A17" s="3"/>
    </row>
    <row r="18" spans="1:1" ht="30" customHeight="1" x14ac:dyDescent="0.35">
      <c r="A18" s="1" t="s">
        <v>46</v>
      </c>
    </row>
    <row r="20" spans="1:1" x14ac:dyDescent="0.35">
      <c r="A20" s="1"/>
    </row>
  </sheetData>
  <mergeCells count="3">
    <mergeCell ref="A7:C7"/>
    <mergeCell ref="A1:B1"/>
    <mergeCell ref="A3:B3"/>
  </mergeCells>
  <pageMargins left="0.70866141732283472" right="0.19685039370078741" top="0.74803149606299213" bottom="0.74803149606299213" header="0.31496062992125984" footer="0.31496062992125984"/>
  <pageSetup paperSize="9" orientation="portrait" horizontalDpi="1200" verticalDpi="1200" r:id="rId1"/>
  <headerFooter>
    <oddFooter>&amp;LSuperlux Design SARL
BO 4 rue savaron 63000 Clermont-Ferrand mail
:contact@superlux.me tel: 09 81 18 36 91
SIRET : 888 023 173 00014&amp;RBanque : QONTO
N°IBAN : FR76 1695 8000 0104 8944 3626 885
BIC: QNTOFRP1XXX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1"/>
  <sheetViews>
    <sheetView tabSelected="1" view="pageBreakPreview" topLeftCell="A19" zoomScale="90" zoomScaleNormal="100" zoomScaleSheetLayoutView="90" workbookViewId="0">
      <selection activeCell="G20" sqref="G20"/>
    </sheetView>
  </sheetViews>
  <sheetFormatPr baseColWidth="10" defaultRowHeight="14.25" x14ac:dyDescent="0.45"/>
  <cols>
    <col min="1" max="1" width="10.3984375" customWidth="1"/>
    <col min="2" max="2" width="59" customWidth="1"/>
    <col min="3" max="3" width="10.265625" customWidth="1"/>
  </cols>
  <sheetData>
    <row r="1" spans="1:4" x14ac:dyDescent="0.45">
      <c r="A1" s="73" t="s">
        <v>42</v>
      </c>
      <c r="B1" s="74"/>
      <c r="C1" s="74"/>
      <c r="D1" s="75"/>
    </row>
    <row r="3" spans="1:4" ht="20.100000000000001" customHeight="1" x14ac:dyDescent="0.45">
      <c r="A3" s="13" t="s">
        <v>7</v>
      </c>
      <c r="B3" s="14" t="s">
        <v>36</v>
      </c>
      <c r="C3" s="15" t="s">
        <v>10</v>
      </c>
      <c r="D3" s="16" t="s">
        <v>8</v>
      </c>
    </row>
    <row r="4" spans="1:4" ht="20.100000000000001" customHeight="1" x14ac:dyDescent="0.45">
      <c r="A4" s="13" t="s">
        <v>19</v>
      </c>
      <c r="B4" s="14" t="s">
        <v>20</v>
      </c>
      <c r="C4" s="15">
        <v>5</v>
      </c>
      <c r="D4" s="17"/>
    </row>
    <row r="5" spans="1:4" ht="20.100000000000001" customHeight="1" x14ac:dyDescent="0.45">
      <c r="A5" s="13" t="s">
        <v>19</v>
      </c>
      <c r="B5" s="14" t="s">
        <v>24</v>
      </c>
      <c r="C5" s="15">
        <v>2</v>
      </c>
      <c r="D5" s="17"/>
    </row>
    <row r="6" spans="1:4" ht="20.100000000000001" customHeight="1" x14ac:dyDescent="0.45">
      <c r="A6" s="13" t="s">
        <v>19</v>
      </c>
      <c r="B6" s="14" t="s">
        <v>21</v>
      </c>
      <c r="C6" s="15">
        <v>7</v>
      </c>
      <c r="D6" s="17"/>
    </row>
    <row r="7" spans="1:4" ht="20.100000000000001" customHeight="1" x14ac:dyDescent="0.45">
      <c r="A7" s="13" t="s">
        <v>19</v>
      </c>
      <c r="B7" s="14" t="s">
        <v>22</v>
      </c>
      <c r="C7" s="15">
        <v>12</v>
      </c>
      <c r="D7" s="17"/>
    </row>
    <row r="8" spans="1:4" ht="20.100000000000001" customHeight="1" x14ac:dyDescent="0.45">
      <c r="A8" s="13" t="s">
        <v>19</v>
      </c>
      <c r="B8" s="14" t="s">
        <v>23</v>
      </c>
      <c r="C8" s="15">
        <v>5</v>
      </c>
      <c r="D8" s="17"/>
    </row>
    <row r="9" spans="1:4" ht="20.100000000000001" customHeight="1" x14ac:dyDescent="0.45">
      <c r="A9" s="13" t="s">
        <v>19</v>
      </c>
      <c r="B9" s="14" t="s">
        <v>40</v>
      </c>
      <c r="C9" s="15">
        <v>2</v>
      </c>
      <c r="D9" s="17"/>
    </row>
    <row r="10" spans="1:4" ht="20.100000000000001" customHeight="1" x14ac:dyDescent="0.45">
      <c r="A10" s="13" t="s">
        <v>19</v>
      </c>
      <c r="B10" s="18" t="s">
        <v>9</v>
      </c>
      <c r="C10" s="19">
        <v>4</v>
      </c>
      <c r="D10" s="20"/>
    </row>
    <row r="11" spans="1:4" ht="20.100000000000001" customHeight="1" x14ac:dyDescent="0.45">
      <c r="A11" s="21"/>
      <c r="B11" s="22" t="s">
        <v>25</v>
      </c>
      <c r="C11" s="23">
        <f>SUM(C4:C10)</f>
        <v>37</v>
      </c>
      <c r="D11" s="24"/>
    </row>
    <row r="13" spans="1:4" ht="20.100000000000001" customHeight="1" x14ac:dyDescent="0.45">
      <c r="A13" s="25" t="s">
        <v>7</v>
      </c>
      <c r="B13" s="26" t="s">
        <v>36</v>
      </c>
      <c r="C13" s="27" t="s">
        <v>10</v>
      </c>
      <c r="D13" s="28"/>
    </row>
    <row r="14" spans="1:4" ht="20.100000000000001" customHeight="1" x14ac:dyDescent="0.45">
      <c r="A14" s="25" t="s">
        <v>11</v>
      </c>
      <c r="B14" s="26" t="s">
        <v>41</v>
      </c>
      <c r="C14" s="27">
        <v>5</v>
      </c>
      <c r="D14" s="29"/>
    </row>
    <row r="15" spans="1:4" ht="20.100000000000001" customHeight="1" x14ac:dyDescent="0.45">
      <c r="A15" s="25" t="s">
        <v>11</v>
      </c>
      <c r="B15" s="30" t="s">
        <v>12</v>
      </c>
      <c r="C15" s="31">
        <v>1</v>
      </c>
      <c r="D15" s="32"/>
    </row>
    <row r="16" spans="1:4" ht="20.100000000000001" customHeight="1" x14ac:dyDescent="0.45">
      <c r="A16" s="33"/>
      <c r="B16" s="34" t="s">
        <v>13</v>
      </c>
      <c r="C16" s="35">
        <f>SUM(C14:C15)</f>
        <v>6</v>
      </c>
      <c r="D16" s="36"/>
    </row>
    <row r="18" spans="1:4" ht="20.100000000000001" customHeight="1" x14ac:dyDescent="0.45">
      <c r="A18" s="37" t="s">
        <v>7</v>
      </c>
      <c r="B18" s="38" t="s">
        <v>36</v>
      </c>
      <c r="C18" s="39" t="s">
        <v>10</v>
      </c>
      <c r="D18" s="40"/>
    </row>
    <row r="19" spans="1:4" ht="20.100000000000001" customHeight="1" x14ac:dyDescent="0.45">
      <c r="A19" s="37" t="s">
        <v>27</v>
      </c>
      <c r="B19" s="38" t="s">
        <v>28</v>
      </c>
      <c r="C19" s="39">
        <v>2</v>
      </c>
      <c r="D19" s="41"/>
    </row>
    <row r="20" spans="1:4" ht="20.100000000000001" customHeight="1" x14ac:dyDescent="0.45">
      <c r="A20" s="37" t="s">
        <v>27</v>
      </c>
      <c r="B20" s="38" t="s">
        <v>31</v>
      </c>
      <c r="C20" s="39">
        <v>1.5</v>
      </c>
      <c r="D20" s="41"/>
    </row>
    <row r="21" spans="1:4" ht="20.100000000000001" customHeight="1" x14ac:dyDescent="0.45">
      <c r="A21" s="37" t="s">
        <v>27</v>
      </c>
      <c r="B21" s="38" t="s">
        <v>30</v>
      </c>
      <c r="C21" s="39">
        <v>1.5</v>
      </c>
      <c r="D21" s="41"/>
    </row>
    <row r="22" spans="1:4" ht="20.100000000000001" customHeight="1" x14ac:dyDescent="0.45">
      <c r="A22" s="37" t="s">
        <v>27</v>
      </c>
      <c r="B22" s="38" t="s">
        <v>29</v>
      </c>
      <c r="C22" s="39">
        <v>2</v>
      </c>
      <c r="D22" s="41"/>
    </row>
    <row r="23" spans="1:4" ht="20.100000000000001" customHeight="1" x14ac:dyDescent="0.45">
      <c r="A23" s="42"/>
      <c r="B23" s="43" t="s">
        <v>15</v>
      </c>
      <c r="C23" s="44">
        <f>SUM(C19:C22)</f>
        <v>7</v>
      </c>
      <c r="D23" s="45"/>
    </row>
    <row r="25" spans="1:4" ht="20.100000000000001" customHeight="1" x14ac:dyDescent="0.45">
      <c r="A25" s="46" t="s">
        <v>7</v>
      </c>
      <c r="B25" s="47" t="s">
        <v>36</v>
      </c>
      <c r="C25" s="48" t="s">
        <v>10</v>
      </c>
      <c r="D25" s="49"/>
    </row>
    <row r="26" spans="1:4" ht="20.100000000000001" customHeight="1" x14ac:dyDescent="0.45">
      <c r="A26" s="46" t="s">
        <v>14</v>
      </c>
      <c r="B26" s="47" t="s">
        <v>32</v>
      </c>
      <c r="C26" s="48">
        <v>3</v>
      </c>
      <c r="D26" s="50"/>
    </row>
    <row r="27" spans="1:4" ht="20.100000000000001" customHeight="1" x14ac:dyDescent="0.45">
      <c r="A27" s="46" t="s">
        <v>14</v>
      </c>
      <c r="B27" s="47" t="s">
        <v>38</v>
      </c>
      <c r="C27" s="48">
        <v>2</v>
      </c>
      <c r="D27" s="50"/>
    </row>
    <row r="28" spans="1:4" ht="20.100000000000001" customHeight="1" x14ac:dyDescent="0.45">
      <c r="A28" s="46" t="s">
        <v>14</v>
      </c>
      <c r="B28" s="47" t="s">
        <v>33</v>
      </c>
      <c r="C28" s="48">
        <v>4</v>
      </c>
      <c r="D28" s="50"/>
    </row>
    <row r="29" spans="1:4" ht="20.100000000000001" customHeight="1" x14ac:dyDescent="0.45">
      <c r="A29" s="46" t="s">
        <v>14</v>
      </c>
      <c r="B29" s="47" t="s">
        <v>34</v>
      </c>
      <c r="C29" s="48">
        <v>4</v>
      </c>
      <c r="D29" s="50"/>
    </row>
    <row r="30" spans="1:4" ht="20.100000000000001" customHeight="1" x14ac:dyDescent="0.45">
      <c r="A30" s="46" t="s">
        <v>14</v>
      </c>
      <c r="B30" s="47" t="s">
        <v>35</v>
      </c>
      <c r="C30" s="48">
        <v>4</v>
      </c>
      <c r="D30" s="50"/>
    </row>
    <row r="31" spans="1:4" ht="20.100000000000001" customHeight="1" x14ac:dyDescent="0.45">
      <c r="A31" s="46" t="s">
        <v>14</v>
      </c>
      <c r="B31" s="47" t="s">
        <v>37</v>
      </c>
      <c r="C31" s="48">
        <v>4</v>
      </c>
      <c r="D31" s="50"/>
    </row>
    <row r="32" spans="1:4" ht="20.100000000000001" customHeight="1" x14ac:dyDescent="0.45">
      <c r="A32" s="51"/>
      <c r="B32" s="52" t="s">
        <v>16</v>
      </c>
      <c r="C32" s="53">
        <f>SUM(C26:C31)</f>
        <v>21</v>
      </c>
      <c r="D32" s="54"/>
    </row>
    <row r="34" spans="1:4" ht="20.100000000000001" customHeight="1" x14ac:dyDescent="0.45">
      <c r="A34" s="57" t="s">
        <v>7</v>
      </c>
      <c r="B34" s="58" t="s">
        <v>36</v>
      </c>
      <c r="C34" s="59" t="s">
        <v>10</v>
      </c>
      <c r="D34" s="60"/>
    </row>
    <row r="35" spans="1:4" ht="20.100000000000001" customHeight="1" x14ac:dyDescent="0.45">
      <c r="A35" s="57" t="s">
        <v>17</v>
      </c>
      <c r="B35" s="58" t="s">
        <v>20</v>
      </c>
      <c r="C35" s="59">
        <v>1</v>
      </c>
      <c r="D35" s="61"/>
    </row>
    <row r="36" spans="1:4" ht="20.100000000000001" customHeight="1" x14ac:dyDescent="0.45">
      <c r="A36" s="57" t="s">
        <v>17</v>
      </c>
      <c r="B36" s="58" t="s">
        <v>24</v>
      </c>
      <c r="C36" s="59">
        <v>1</v>
      </c>
      <c r="D36" s="61"/>
    </row>
    <row r="37" spans="1:4" ht="20.100000000000001" customHeight="1" x14ac:dyDescent="0.45">
      <c r="A37" s="57" t="s">
        <v>17</v>
      </c>
      <c r="B37" s="58" t="s">
        <v>21</v>
      </c>
      <c r="C37" s="59">
        <v>1</v>
      </c>
      <c r="D37" s="61"/>
    </row>
    <row r="38" spans="1:4" ht="20.100000000000001" customHeight="1" x14ac:dyDescent="0.45">
      <c r="A38" s="57" t="s">
        <v>17</v>
      </c>
      <c r="B38" s="58" t="s">
        <v>22</v>
      </c>
      <c r="C38" s="59">
        <v>1</v>
      </c>
      <c r="D38" s="61"/>
    </row>
    <row r="39" spans="1:4" ht="20.100000000000001" customHeight="1" x14ac:dyDescent="0.45">
      <c r="A39" s="57" t="s">
        <v>17</v>
      </c>
      <c r="B39" s="58" t="s">
        <v>23</v>
      </c>
      <c r="C39" s="59">
        <v>1</v>
      </c>
      <c r="D39" s="61"/>
    </row>
    <row r="40" spans="1:4" ht="20.100000000000001" customHeight="1" x14ac:dyDescent="0.45">
      <c r="A40" s="57" t="s">
        <v>17</v>
      </c>
      <c r="B40" s="58" t="s">
        <v>40</v>
      </c>
      <c r="C40" s="59">
        <v>1</v>
      </c>
      <c r="D40" s="61"/>
    </row>
    <row r="41" spans="1:4" ht="20.100000000000001" customHeight="1" x14ac:dyDescent="0.45">
      <c r="A41" s="62"/>
      <c r="B41" s="63" t="s">
        <v>16</v>
      </c>
      <c r="C41" s="64">
        <f>SUM(C35:C40)</f>
        <v>6</v>
      </c>
      <c r="D41" s="65"/>
    </row>
  </sheetData>
  <mergeCells count="1">
    <mergeCell ref="A1:D1"/>
  </mergeCells>
  <pageMargins left="0.7" right="0.7" top="0.75" bottom="0.75" header="0.3" footer="0.3"/>
  <pageSetup paperSize="9" scale="94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Général </vt:lpstr>
      <vt:lpstr>Détaillé</vt:lpstr>
      <vt:lpstr>'Général 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 Deschamps</dc:creator>
  <cp:lastModifiedBy>Lucile Chelouti</cp:lastModifiedBy>
  <cp:lastPrinted>2026-09-03T15:10:25Z</cp:lastPrinted>
  <dcterms:created xsi:type="dcterms:W3CDTF">2024-01-23T15:24:02Z</dcterms:created>
  <dcterms:modified xsi:type="dcterms:W3CDTF">2026-10-19T08:03:42Z</dcterms:modified>
</cp:coreProperties>
</file>